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-15" yWindow="-15" windowWidth="11970" windowHeight="6900" tabRatio="834"/>
  </bookViews>
  <sheets>
    <sheet name="19.34_2017" sheetId="13" r:id="rId1"/>
  </sheets>
  <definedNames>
    <definedName name="_Key1" localSheetId="0" hidden="1">'19.34_2017'!$A$23:$A$53</definedName>
    <definedName name="_Key1" hidden="1">#REF!</definedName>
    <definedName name="_Order1" hidden="1">255</definedName>
    <definedName name="A_IMPRESIÓN_IM" localSheetId="0">'19.34_2017'!$A$14:$R$74</definedName>
    <definedName name="Imprimir_área_IM" localSheetId="0">'19.34_2017'!$A$14:$T$74</definedName>
  </definedNames>
  <calcPr calcId="152511"/>
</workbook>
</file>

<file path=xl/calcChain.xml><?xml version="1.0" encoding="utf-8"?>
<calcChain xmlns="http://schemas.openxmlformats.org/spreadsheetml/2006/main">
  <c r="B20" i="13" l="1"/>
  <c r="B19" i="13"/>
  <c r="B18" i="13"/>
  <c r="B17" i="13"/>
  <c r="AD16" i="13"/>
  <c r="AD14" i="13" s="1"/>
  <c r="AC16" i="13"/>
  <c r="AC14" i="13" s="1"/>
  <c r="AB16" i="13"/>
  <c r="AA16" i="13"/>
  <c r="AA14" i="13" s="1"/>
  <c r="Z16" i="13"/>
  <c r="Z14" i="13" s="1"/>
  <c r="Y16" i="13"/>
  <c r="Y14" i="13" s="1"/>
  <c r="X16" i="13"/>
  <c r="W16" i="13"/>
  <c r="W14" i="13" s="1"/>
  <c r="V16" i="13"/>
  <c r="V14" i="13" s="1"/>
  <c r="U16" i="13"/>
  <c r="U14" i="13" s="1"/>
  <c r="T16" i="13"/>
  <c r="S16" i="13"/>
  <c r="S14" i="13" s="1"/>
  <c r="R16" i="13"/>
  <c r="R14" i="13" s="1"/>
  <c r="Q16" i="13"/>
  <c r="Q14" i="13" s="1"/>
  <c r="P16" i="13"/>
  <c r="O16" i="13"/>
  <c r="O14" i="13" s="1"/>
  <c r="N16" i="13"/>
  <c r="N14" i="13" s="1"/>
  <c r="M16" i="13"/>
  <c r="M14" i="13" s="1"/>
  <c r="L16" i="13"/>
  <c r="K16" i="13"/>
  <c r="K14" i="13" s="1"/>
  <c r="J16" i="13"/>
  <c r="J14" i="13" s="1"/>
  <c r="I16" i="13"/>
  <c r="I14" i="13" s="1"/>
  <c r="H16" i="13"/>
  <c r="G16" i="13"/>
  <c r="G14" i="13" s="1"/>
  <c r="F16" i="13"/>
  <c r="F14" i="13" s="1"/>
  <c r="E16" i="13"/>
  <c r="E14" i="13" s="1"/>
  <c r="D16" i="13"/>
  <c r="C16" i="13"/>
  <c r="C14" i="13" s="1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AD22" i="13"/>
  <c r="AC22" i="13"/>
  <c r="AB22" i="13"/>
  <c r="AB14" i="13" s="1"/>
  <c r="AA22" i="13"/>
  <c r="Z22" i="13"/>
  <c r="Y22" i="13"/>
  <c r="X22" i="13"/>
  <c r="X14" i="13" s="1"/>
  <c r="W22" i="13"/>
  <c r="V22" i="13"/>
  <c r="U22" i="13"/>
  <c r="T22" i="13"/>
  <c r="T14" i="13" s="1"/>
  <c r="S22" i="13"/>
  <c r="R22" i="13"/>
  <c r="Q22" i="13"/>
  <c r="P22" i="13"/>
  <c r="P14" i="13" s="1"/>
  <c r="O22" i="13"/>
  <c r="N22" i="13"/>
  <c r="M22" i="13"/>
  <c r="L22" i="13"/>
  <c r="L14" i="13" s="1"/>
  <c r="K22" i="13"/>
  <c r="J22" i="13"/>
  <c r="I22" i="13"/>
  <c r="H22" i="13"/>
  <c r="H14" i="13" s="1"/>
  <c r="G22" i="13"/>
  <c r="F22" i="13"/>
  <c r="E22" i="13"/>
  <c r="D22" i="13"/>
  <c r="D14" i="13" s="1"/>
  <c r="C22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AD55" i="13"/>
  <c r="AC55" i="13"/>
  <c r="AB55" i="13"/>
  <c r="AA55" i="13"/>
  <c r="Z55" i="13"/>
  <c r="Y55" i="13"/>
  <c r="X55" i="13"/>
  <c r="W55" i="13"/>
  <c r="V55" i="13"/>
  <c r="U55" i="13"/>
  <c r="T55" i="13"/>
  <c r="S55" i="13"/>
  <c r="R55" i="13"/>
  <c r="Q55" i="13"/>
  <c r="P55" i="13"/>
  <c r="O55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B22" i="13" l="1"/>
  <c r="B16" i="13"/>
  <c r="B55" i="13"/>
  <c r="B14" i="13" l="1"/>
</calcChain>
</file>

<file path=xl/sharedStrings.xml><?xml version="1.0" encoding="utf-8"?>
<sst xmlns="http://schemas.openxmlformats.org/spreadsheetml/2006/main" count="96" uniqueCount="69">
  <si>
    <t>D.H.</t>
  </si>
  <si>
    <t>19.34 Dosis Aplicadas de Hepatitis (A) por Delegación y Grupos de Edad</t>
  </si>
  <si>
    <t>Delegación</t>
  </si>
  <si>
    <t>Total</t>
  </si>
  <si>
    <t>Edad  en  Años</t>
  </si>
  <si>
    <t>10  a  14</t>
  </si>
  <si>
    <t>40 a 49</t>
  </si>
  <si>
    <t>50 a 59</t>
  </si>
  <si>
    <t>60  ó  más</t>
  </si>
  <si>
    <t>No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</si>
  <si>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</si>
  <si>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</si>
  <si>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</si>
  <si>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</si>
  <si>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</si>
  <si>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</si>
  <si>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</si>
  <si>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</si>
  <si>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</si>
  <si>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</si>
  <si>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</si>
  <si>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</si>
  <si>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</si>
  <si>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</si>
  <si>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</si>
  <si>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</si>
  <si>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</si>
  <si>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</si>
  <si>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</si>
  <si>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</si>
  <si>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</si>
  <si>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</si>
  <si>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</si>
  <si>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</si>
  <si>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</si>
  <si>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</si>
  <si>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</si>
  <si>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</si>
  <si>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</si>
  <si>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</si>
  <si>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</si>
  <si>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</si>
  <si>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</si>
  <si>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</si>
  <si>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</si>
  <si>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</si>
  <si>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</si>
  <si>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</si>
  <si>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</si>
  <si>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</si>
  <si>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</si>
  <si>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</si>
  <si>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</si>
  <si>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</si>
  <si>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</si>
  <si>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</si>
  <si>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</si>
  <si>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</si>
  <si>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</si>
  <si>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</si>
  <si>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</si>
  <si>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</si>
  <si>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      =  Derechohabiente</t>
  </si>
  <si>
    <t>NO D.H. =   No Derechohabiente</t>
  </si>
  <si>
    <t>15 a 19</t>
  </si>
  <si>
    <t>20 a 39</t>
  </si>
  <si>
    <t>7  a  9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</si>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</sst>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 applyProtection="1">
      <alignment horizontal="left" indent="2"/>
    </xf>
    <xf numFmtId="164" fontId="1" fillId="0" borderId="0" xfId="0" applyNumberFormat="1" applyFont="1" applyFill="1" applyBorder="1" applyProtection="1"/>
    <xf numFmtId="0" fontId="5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3" fillId="0" borderId="2" xfId="0" applyFont="1" applyFill="1" applyBorder="1" applyAlignment="1" applyProtection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2" xfId="0" quotePrefix="1" applyFont="1" applyFill="1" applyBorder="1" applyAlignment="1" applyProtection="1">
      <alignment horizontal="centerContinuous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Fill="1" applyAlignment="1" applyProtection="1">
      <alignment horizontal="left"/>
    </xf>
    <xf numFmtId="164" fontId="9" fillId="0" borderId="0" xfId="0" applyNumberFormat="1" applyFont="1" applyFill="1" applyProtection="1"/>
    <xf numFmtId="0" fontId="9" fillId="0" borderId="0" xfId="0" applyFont="1" applyFill="1" applyAlignment="1" applyProtection="1">
      <alignment horizontal="left" indent="2"/>
    </xf>
    <xf numFmtId="0" fontId="8" fillId="0" borderId="1" xfId="0" applyFont="1" applyBorder="1"/>
    <xf numFmtId="0" fontId="7" fillId="0" borderId="0" xfId="2" applyFont="1" applyFill="1"/>
    <xf numFmtId="0" fontId="6" fillId="0" borderId="0" xfId="0" applyFont="1" applyFill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0" fontId="3" fillId="0" borderId="2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3" fontId="7" fillId="0" borderId="0" xfId="0" applyNumberFormat="1" applyFont="1" applyFill="1" applyProtection="1"/>
    <xf numFmtId="3" fontId="6" fillId="0" borderId="0" xfId="0" applyNumberFormat="1" applyFont="1" applyFill="1" applyProtection="1"/>
    <xf numFmtId="3" fontId="7" fillId="0" borderId="1" xfId="0" applyNumberFormat="1" applyFont="1" applyFill="1" applyBorder="1" applyProtection="1"/>
    <xf numFmtId="0" fontId="4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3" xfId="0" quotePrefix="1" applyFont="1" applyFill="1" applyBorder="1" applyAlignment="1" applyProtection="1">
      <alignment horizontal="center"/>
    </xf>
    <xf numFmtId="0" fontId="3" fillId="0" borderId="4" xfId="0" quotePrefix="1" applyFont="1" applyFill="1" applyBorder="1" applyAlignment="1" applyProtection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427826</xdr:colOff>
      <xdr:row>5</xdr:row>
      <xdr:rowOff>28575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211286" cy="1049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167332</xdr:colOff>
      <xdr:row>0</xdr:row>
      <xdr:rowOff>0</xdr:rowOff>
    </xdr:from>
    <xdr:to>
      <xdr:col>29</xdr:col>
      <xdr:colOff>502085</xdr:colOff>
      <xdr:row>4</xdr:row>
      <xdr:rowOff>176892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7917298" y="0"/>
          <a:ext cx="2806105" cy="1000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3">
    <tabColor theme="0"/>
    <pageSetUpPr fitToPage="1"/>
  </sheetPr>
  <dimension ref="A1:AK75"/>
  <sheetViews>
    <sheetView showGridLines="0" tabSelected="1" zoomScale="80" zoomScaleNormal="80" zoomScaleSheetLayoutView="70" workbookViewId="0">
      <selection activeCell="A8" sqref="A8:AD8"/>
    </sheetView>
  </sheetViews>
  <sheetFormatPr baseColWidth="10" defaultColWidth="9.625" defaultRowHeight="12.75" x14ac:dyDescent="0.2"/>
  <cols>
    <col min="1" max="1" width="36.625" style="1" customWidth="1"/>
    <col min="2" max="2" width="9.875" style="1" customWidth="1"/>
    <col min="3" max="30" width="8.125" style="1" customWidth="1"/>
    <col min="31" max="16384" width="9.625" style="1"/>
  </cols>
  <sheetData>
    <row r="1" spans="1:31" ht="15.75" customHeight="1" x14ac:dyDescent="0.2"/>
    <row r="2" spans="1:31" ht="15.75" customHeight="1" x14ac:dyDescent="0.2"/>
    <row r="3" spans="1:31" ht="15.75" customHeight="1" x14ac:dyDescent="0.2"/>
    <row r="4" spans="1:31" ht="15.75" customHeight="1" x14ac:dyDescent="0.2"/>
    <row r="5" spans="1:31" ht="15.75" customHeight="1" x14ac:dyDescent="0.2"/>
    <row r="6" spans="1:31" ht="17.25" customHeight="1" x14ac:dyDescent="0.2">
      <c r="A6" s="33" t="s">
        <v>68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1" ht="15" customHeight="1" x14ac:dyDescent="0.2">
      <c r="A7" s="3"/>
      <c r="B7" s="3"/>
      <c r="C7" s="3"/>
      <c r="D7" s="3"/>
      <c r="E7" s="3"/>
      <c r="F7" s="3"/>
      <c r="G7" s="3"/>
      <c r="H7" s="3"/>
      <c r="I7" s="4"/>
    </row>
    <row r="8" spans="1:31" s="7" customFormat="1" ht="39" customHeight="1" x14ac:dyDescent="0.25">
      <c r="A8" s="30" t="s">
        <v>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</row>
    <row r="9" spans="1:31" ht="15" customHeight="1" x14ac:dyDescent="0.2"/>
    <row r="10" spans="1:31" ht="15.75" x14ac:dyDescent="0.25">
      <c r="A10" s="31" t="s">
        <v>2</v>
      </c>
      <c r="B10" s="32" t="s">
        <v>3</v>
      </c>
      <c r="C10" s="11" t="s">
        <v>4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8"/>
    </row>
    <row r="11" spans="1:31" ht="15.75" x14ac:dyDescent="0.25">
      <c r="A11" s="31"/>
      <c r="B11" s="32"/>
      <c r="C11" s="11">
        <v>-1</v>
      </c>
      <c r="D11" s="11"/>
      <c r="E11" s="11">
        <v>1</v>
      </c>
      <c r="F11" s="11"/>
      <c r="G11" s="11">
        <v>2</v>
      </c>
      <c r="H11" s="11"/>
      <c r="I11" s="11">
        <v>3</v>
      </c>
      <c r="J11" s="11"/>
      <c r="K11" s="34">
        <v>4</v>
      </c>
      <c r="L11" s="35"/>
      <c r="M11" s="34">
        <v>5</v>
      </c>
      <c r="N11" s="35"/>
      <c r="O11" s="34">
        <v>6</v>
      </c>
      <c r="P11" s="35"/>
      <c r="Q11" s="13" t="s">
        <v>66</v>
      </c>
      <c r="R11" s="11"/>
      <c r="S11" s="36" t="s">
        <v>5</v>
      </c>
      <c r="T11" s="37"/>
      <c r="U11" s="34" t="s">
        <v>64</v>
      </c>
      <c r="V11" s="35"/>
      <c r="W11" s="13" t="s">
        <v>65</v>
      </c>
      <c r="X11" s="11"/>
      <c r="Y11" s="13" t="s">
        <v>6</v>
      </c>
      <c r="Z11" s="11"/>
      <c r="AA11" s="11" t="s">
        <v>7</v>
      </c>
      <c r="AB11" s="11"/>
      <c r="AC11" s="11" t="s">
        <v>8</v>
      </c>
      <c r="AD11" s="11"/>
      <c r="AE11" s="8"/>
    </row>
    <row r="12" spans="1:31" s="10" customFormat="1" ht="20.25" customHeight="1" x14ac:dyDescent="0.25">
      <c r="A12" s="31"/>
      <c r="B12" s="32"/>
      <c r="C12" s="25" t="s">
        <v>0</v>
      </c>
      <c r="D12" s="25" t="s">
        <v>9</v>
      </c>
      <c r="E12" s="25" t="s">
        <v>0</v>
      </c>
      <c r="F12" s="25" t="s">
        <v>9</v>
      </c>
      <c r="G12" s="25" t="s">
        <v>0</v>
      </c>
      <c r="H12" s="25" t="s">
        <v>9</v>
      </c>
      <c r="I12" s="25" t="s">
        <v>0</v>
      </c>
      <c r="J12" s="25" t="s">
        <v>9</v>
      </c>
      <c r="K12" s="25" t="s">
        <v>0</v>
      </c>
      <c r="L12" s="25" t="s">
        <v>9</v>
      </c>
      <c r="M12" s="25" t="s">
        <v>0</v>
      </c>
      <c r="N12" s="25" t="s">
        <v>9</v>
      </c>
      <c r="O12" s="25" t="s">
        <v>0</v>
      </c>
      <c r="P12" s="25" t="s">
        <v>9</v>
      </c>
      <c r="Q12" s="25" t="s">
        <v>0</v>
      </c>
      <c r="R12" s="25" t="s">
        <v>9</v>
      </c>
      <c r="S12" s="25" t="s">
        <v>0</v>
      </c>
      <c r="T12" s="25" t="s">
        <v>9</v>
      </c>
      <c r="U12" s="25" t="s">
        <v>0</v>
      </c>
      <c r="V12" s="25" t="s">
        <v>9</v>
      </c>
      <c r="W12" s="25" t="s">
        <v>0</v>
      </c>
      <c r="X12" s="25" t="s">
        <v>9</v>
      </c>
      <c r="Y12" s="25" t="s">
        <v>0</v>
      </c>
      <c r="Z12" s="25" t="s">
        <v>9</v>
      </c>
      <c r="AA12" s="25" t="s">
        <v>0</v>
      </c>
      <c r="AB12" s="25" t="s">
        <v>9</v>
      </c>
      <c r="AC12" s="25" t="s">
        <v>0</v>
      </c>
      <c r="AD12" s="25" t="s">
        <v>9</v>
      </c>
      <c r="AE12" s="9"/>
    </row>
    <row r="13" spans="1:31" s="23" customFormat="1" ht="15" customHeight="1" x14ac:dyDescent="0.25">
      <c r="A13" s="22"/>
      <c r="B13" s="26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</row>
    <row r="14" spans="1:31" s="24" customFormat="1" ht="15" customHeight="1" x14ac:dyDescent="0.25">
      <c r="A14" s="14" t="s">
        <v>3</v>
      </c>
      <c r="B14" s="28">
        <f>SUM(B16,B22,B55)</f>
        <v>15561</v>
      </c>
      <c r="C14" s="28">
        <f t="shared" ref="C14:AD14" si="0">SUM(C16,C22,C55)</f>
        <v>704</v>
      </c>
      <c r="D14" s="28">
        <f t="shared" si="0"/>
        <v>229</v>
      </c>
      <c r="E14" s="28">
        <f t="shared" si="0"/>
        <v>3950</v>
      </c>
      <c r="F14" s="28">
        <f t="shared" si="0"/>
        <v>1652</v>
      </c>
      <c r="G14" s="28">
        <f t="shared" si="0"/>
        <v>2166</v>
      </c>
      <c r="H14" s="28">
        <f t="shared" si="0"/>
        <v>1072</v>
      </c>
      <c r="I14" s="28">
        <f t="shared" si="0"/>
        <v>1380</v>
      </c>
      <c r="J14" s="28">
        <f t="shared" si="0"/>
        <v>842</v>
      </c>
      <c r="K14" s="28">
        <f t="shared" si="0"/>
        <v>1269</v>
      </c>
      <c r="L14" s="28">
        <f t="shared" si="0"/>
        <v>647</v>
      </c>
      <c r="M14" s="28">
        <f t="shared" si="0"/>
        <v>460</v>
      </c>
      <c r="N14" s="28">
        <f t="shared" si="0"/>
        <v>242</v>
      </c>
      <c r="O14" s="28">
        <f t="shared" si="0"/>
        <v>176</v>
      </c>
      <c r="P14" s="28">
        <f t="shared" si="0"/>
        <v>107</v>
      </c>
      <c r="Q14" s="28">
        <f t="shared" si="0"/>
        <v>167</v>
      </c>
      <c r="R14" s="28">
        <f t="shared" si="0"/>
        <v>115</v>
      </c>
      <c r="S14" s="28">
        <f t="shared" si="0"/>
        <v>99</v>
      </c>
      <c r="T14" s="28">
        <f t="shared" si="0"/>
        <v>75</v>
      </c>
      <c r="U14" s="28">
        <f t="shared" si="0"/>
        <v>48</v>
      </c>
      <c r="V14" s="28">
        <f t="shared" si="0"/>
        <v>19</v>
      </c>
      <c r="W14" s="28">
        <f t="shared" si="0"/>
        <v>49</v>
      </c>
      <c r="X14" s="28">
        <f t="shared" si="0"/>
        <v>22</v>
      </c>
      <c r="Y14" s="28">
        <f t="shared" si="0"/>
        <v>14</v>
      </c>
      <c r="Z14" s="28">
        <f t="shared" si="0"/>
        <v>5</v>
      </c>
      <c r="AA14" s="28">
        <f t="shared" si="0"/>
        <v>29</v>
      </c>
      <c r="AB14" s="28">
        <f t="shared" si="0"/>
        <v>2</v>
      </c>
      <c r="AC14" s="28">
        <f t="shared" si="0"/>
        <v>16</v>
      </c>
      <c r="AD14" s="28">
        <f t="shared" si="0"/>
        <v>5</v>
      </c>
    </row>
    <row r="15" spans="1:31" s="23" customFormat="1" ht="15" customHeight="1" x14ac:dyDescent="0.25">
      <c r="A15" s="15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31" s="24" customFormat="1" ht="15" customHeight="1" x14ac:dyDescent="0.25">
      <c r="A16" s="14" t="s">
        <v>67</v>
      </c>
      <c r="B16" s="28">
        <f>SUM(B17:B20)</f>
        <v>3502</v>
      </c>
      <c r="C16" s="28">
        <f t="shared" ref="C16:AD16" si="1">SUM(C17:C20)</f>
        <v>69</v>
      </c>
      <c r="D16" s="28">
        <f t="shared" si="1"/>
        <v>24</v>
      </c>
      <c r="E16" s="28">
        <f t="shared" si="1"/>
        <v>858</v>
      </c>
      <c r="F16" s="28">
        <f t="shared" si="1"/>
        <v>388</v>
      </c>
      <c r="G16" s="28">
        <f t="shared" si="1"/>
        <v>447</v>
      </c>
      <c r="H16" s="28">
        <f t="shared" si="1"/>
        <v>269</v>
      </c>
      <c r="I16" s="28">
        <f t="shared" si="1"/>
        <v>320</v>
      </c>
      <c r="J16" s="28">
        <f t="shared" si="1"/>
        <v>210</v>
      </c>
      <c r="K16" s="28">
        <f t="shared" si="1"/>
        <v>341</v>
      </c>
      <c r="L16" s="28">
        <f t="shared" si="1"/>
        <v>180</v>
      </c>
      <c r="M16" s="28">
        <f t="shared" si="1"/>
        <v>117</v>
      </c>
      <c r="N16" s="28">
        <f t="shared" si="1"/>
        <v>113</v>
      </c>
      <c r="O16" s="28">
        <f t="shared" si="1"/>
        <v>48</v>
      </c>
      <c r="P16" s="28">
        <f t="shared" si="1"/>
        <v>21</v>
      </c>
      <c r="Q16" s="28">
        <f t="shared" si="1"/>
        <v>44</v>
      </c>
      <c r="R16" s="28">
        <f t="shared" si="1"/>
        <v>19</v>
      </c>
      <c r="S16" s="28">
        <f t="shared" si="1"/>
        <v>12</v>
      </c>
      <c r="T16" s="28">
        <f t="shared" si="1"/>
        <v>9</v>
      </c>
      <c r="U16" s="28">
        <f t="shared" si="1"/>
        <v>3</v>
      </c>
      <c r="V16" s="28">
        <f t="shared" si="1"/>
        <v>2</v>
      </c>
      <c r="W16" s="28">
        <f t="shared" si="1"/>
        <v>6</v>
      </c>
      <c r="X16" s="28">
        <f t="shared" si="1"/>
        <v>2</v>
      </c>
      <c r="Y16" s="28">
        <f t="shared" si="1"/>
        <v>0</v>
      </c>
      <c r="Z16" s="28">
        <f t="shared" si="1"/>
        <v>0</v>
      </c>
      <c r="AA16" s="28">
        <f t="shared" si="1"/>
        <v>0</v>
      </c>
      <c r="AB16" s="28">
        <f t="shared" si="1"/>
        <v>0</v>
      </c>
      <c r="AC16" s="28">
        <f t="shared" si="1"/>
        <v>0</v>
      </c>
      <c r="AD16" s="28">
        <f t="shared" si="1"/>
        <v>0</v>
      </c>
    </row>
    <row r="17" spans="1:31" s="23" customFormat="1" ht="15" customHeight="1" x14ac:dyDescent="0.25">
      <c r="A17" s="15" t="s">
        <v>10</v>
      </c>
      <c r="B17" s="27">
        <f t="shared" ref="B17:B20" si="2">SUM(C17:AD17)</f>
        <v>1039</v>
      </c>
      <c r="C17" s="27">
        <v>30</v>
      </c>
      <c r="D17" s="27">
        <v>5</v>
      </c>
      <c r="E17" s="27">
        <v>329</v>
      </c>
      <c r="F17" s="27">
        <v>109</v>
      </c>
      <c r="G17" s="27">
        <v>119</v>
      </c>
      <c r="H17" s="27">
        <v>65</v>
      </c>
      <c r="I17" s="27">
        <v>89</v>
      </c>
      <c r="J17" s="27">
        <v>53</v>
      </c>
      <c r="K17" s="27">
        <v>129</v>
      </c>
      <c r="L17" s="27">
        <v>41</v>
      </c>
      <c r="M17" s="27">
        <v>28</v>
      </c>
      <c r="N17" s="27">
        <v>14</v>
      </c>
      <c r="O17" s="27">
        <v>17</v>
      </c>
      <c r="P17" s="27">
        <v>4</v>
      </c>
      <c r="Q17" s="27">
        <v>0</v>
      </c>
      <c r="R17" s="27">
        <v>0</v>
      </c>
      <c r="S17" s="27">
        <v>2</v>
      </c>
      <c r="T17" s="27">
        <v>2</v>
      </c>
      <c r="U17" s="27">
        <v>1</v>
      </c>
      <c r="V17" s="27">
        <v>1</v>
      </c>
      <c r="W17" s="27">
        <v>1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/>
    </row>
    <row r="18" spans="1:31" s="23" customFormat="1" ht="15" customHeight="1" x14ac:dyDescent="0.25">
      <c r="A18" s="15" t="s">
        <v>11</v>
      </c>
      <c r="B18" s="27">
        <f t="shared" si="2"/>
        <v>807</v>
      </c>
      <c r="C18" s="27">
        <v>3</v>
      </c>
      <c r="D18" s="27">
        <v>2</v>
      </c>
      <c r="E18" s="27">
        <v>207</v>
      </c>
      <c r="F18" s="27">
        <v>160</v>
      </c>
      <c r="G18" s="27">
        <v>93</v>
      </c>
      <c r="H18" s="27">
        <v>95</v>
      </c>
      <c r="I18" s="27">
        <v>39</v>
      </c>
      <c r="J18" s="27">
        <v>50</v>
      </c>
      <c r="K18" s="27">
        <v>42</v>
      </c>
      <c r="L18" s="27">
        <v>34</v>
      </c>
      <c r="M18" s="27">
        <v>17</v>
      </c>
      <c r="N18" s="27">
        <v>18</v>
      </c>
      <c r="O18" s="27">
        <v>12</v>
      </c>
      <c r="P18" s="27">
        <v>6</v>
      </c>
      <c r="Q18" s="27">
        <v>7</v>
      </c>
      <c r="R18" s="27">
        <v>5</v>
      </c>
      <c r="S18" s="27">
        <v>6</v>
      </c>
      <c r="T18" s="27">
        <v>5</v>
      </c>
      <c r="U18" s="27">
        <v>2</v>
      </c>
      <c r="V18" s="27">
        <v>1</v>
      </c>
      <c r="W18" s="27">
        <v>3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7">
        <v>0</v>
      </c>
      <c r="AE18"/>
    </row>
    <row r="19" spans="1:31" s="23" customFormat="1" ht="15" customHeight="1" x14ac:dyDescent="0.25">
      <c r="A19" s="15" t="s">
        <v>12</v>
      </c>
      <c r="B19" s="27">
        <f t="shared" si="2"/>
        <v>1011</v>
      </c>
      <c r="C19" s="27">
        <v>31</v>
      </c>
      <c r="D19" s="27">
        <v>12</v>
      </c>
      <c r="E19" s="27">
        <v>184</v>
      </c>
      <c r="F19" s="27">
        <v>59</v>
      </c>
      <c r="G19" s="27">
        <v>182</v>
      </c>
      <c r="H19" s="27">
        <v>42</v>
      </c>
      <c r="I19" s="27">
        <v>159</v>
      </c>
      <c r="J19" s="27">
        <v>47</v>
      </c>
      <c r="K19" s="27">
        <v>136</v>
      </c>
      <c r="L19" s="27">
        <v>32</v>
      </c>
      <c r="M19" s="27">
        <v>51</v>
      </c>
      <c r="N19" s="27">
        <v>18</v>
      </c>
      <c r="O19" s="27">
        <v>7</v>
      </c>
      <c r="P19" s="27">
        <v>7</v>
      </c>
      <c r="Q19" s="27">
        <v>29</v>
      </c>
      <c r="R19" s="27">
        <v>7</v>
      </c>
      <c r="S19" s="27">
        <v>4</v>
      </c>
      <c r="T19" s="27">
        <v>2</v>
      </c>
      <c r="U19" s="27">
        <v>0</v>
      </c>
      <c r="V19" s="27">
        <v>0</v>
      </c>
      <c r="W19" s="27">
        <v>2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/>
    </row>
    <row r="20" spans="1:31" s="23" customFormat="1" ht="15" customHeight="1" x14ac:dyDescent="0.25">
      <c r="A20" s="15" t="s">
        <v>13</v>
      </c>
      <c r="B20" s="27">
        <f t="shared" si="2"/>
        <v>645</v>
      </c>
      <c r="C20" s="27">
        <v>5</v>
      </c>
      <c r="D20" s="27">
        <v>5</v>
      </c>
      <c r="E20" s="27">
        <v>138</v>
      </c>
      <c r="F20" s="27">
        <v>60</v>
      </c>
      <c r="G20" s="27">
        <v>53</v>
      </c>
      <c r="H20" s="27">
        <v>67</v>
      </c>
      <c r="I20" s="27">
        <v>33</v>
      </c>
      <c r="J20" s="27">
        <v>60</v>
      </c>
      <c r="K20" s="27">
        <v>34</v>
      </c>
      <c r="L20" s="27">
        <v>73</v>
      </c>
      <c r="M20" s="27">
        <v>21</v>
      </c>
      <c r="N20" s="27">
        <v>63</v>
      </c>
      <c r="O20" s="27">
        <v>12</v>
      </c>
      <c r="P20" s="27">
        <v>4</v>
      </c>
      <c r="Q20" s="27">
        <v>8</v>
      </c>
      <c r="R20" s="27">
        <v>7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2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/>
    </row>
    <row r="21" spans="1:31" s="23" customFormat="1" ht="15" customHeight="1" x14ac:dyDescent="0.25">
      <c r="A21" s="15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1:31" s="24" customFormat="1" ht="15" customHeight="1" x14ac:dyDescent="0.25">
      <c r="A22" s="14" t="s">
        <v>14</v>
      </c>
      <c r="B22" s="28">
        <f>SUM(B23:B53)</f>
        <v>11948</v>
      </c>
      <c r="C22" s="28">
        <f t="shared" ref="C22:AD22" si="3">SUM(C23:C53)</f>
        <v>621</v>
      </c>
      <c r="D22" s="28">
        <f t="shared" si="3"/>
        <v>205</v>
      </c>
      <c r="E22" s="28">
        <f t="shared" si="3"/>
        <v>3078</v>
      </c>
      <c r="F22" s="28">
        <f t="shared" si="3"/>
        <v>1262</v>
      </c>
      <c r="G22" s="28">
        <f t="shared" si="3"/>
        <v>1697</v>
      </c>
      <c r="H22" s="28">
        <f t="shared" si="3"/>
        <v>803</v>
      </c>
      <c r="I22" s="28">
        <f t="shared" si="3"/>
        <v>1051</v>
      </c>
      <c r="J22" s="28">
        <f t="shared" si="3"/>
        <v>631</v>
      </c>
      <c r="K22" s="28">
        <f t="shared" si="3"/>
        <v>918</v>
      </c>
      <c r="L22" s="28">
        <f t="shared" si="3"/>
        <v>467</v>
      </c>
      <c r="M22" s="28">
        <f t="shared" si="3"/>
        <v>338</v>
      </c>
      <c r="N22" s="28">
        <f t="shared" si="3"/>
        <v>129</v>
      </c>
      <c r="O22" s="28">
        <f t="shared" si="3"/>
        <v>128</v>
      </c>
      <c r="P22" s="28">
        <f t="shared" si="3"/>
        <v>86</v>
      </c>
      <c r="Q22" s="28">
        <f t="shared" si="3"/>
        <v>111</v>
      </c>
      <c r="R22" s="28">
        <f t="shared" si="3"/>
        <v>95</v>
      </c>
      <c r="S22" s="28">
        <f t="shared" si="3"/>
        <v>83</v>
      </c>
      <c r="T22" s="28">
        <f t="shared" si="3"/>
        <v>64</v>
      </c>
      <c r="U22" s="28">
        <f t="shared" si="3"/>
        <v>45</v>
      </c>
      <c r="V22" s="28">
        <f t="shared" si="3"/>
        <v>17</v>
      </c>
      <c r="W22" s="28">
        <f t="shared" si="3"/>
        <v>35</v>
      </c>
      <c r="X22" s="28">
        <f t="shared" si="3"/>
        <v>19</v>
      </c>
      <c r="Y22" s="28">
        <f t="shared" si="3"/>
        <v>12</v>
      </c>
      <c r="Z22" s="28">
        <f t="shared" si="3"/>
        <v>5</v>
      </c>
      <c r="AA22" s="28">
        <f t="shared" si="3"/>
        <v>25</v>
      </c>
      <c r="AB22" s="28">
        <f t="shared" si="3"/>
        <v>2</v>
      </c>
      <c r="AC22" s="28">
        <f t="shared" si="3"/>
        <v>16</v>
      </c>
      <c r="AD22" s="28">
        <f t="shared" si="3"/>
        <v>5</v>
      </c>
    </row>
    <row r="23" spans="1:31" s="23" customFormat="1" ht="15" customHeight="1" x14ac:dyDescent="0.25">
      <c r="A23" s="15" t="s">
        <v>15</v>
      </c>
      <c r="B23" s="27">
        <f t="shared" ref="B23:B53" si="4">SUM(C23:AD23)</f>
        <v>636</v>
      </c>
      <c r="C23" s="27">
        <v>0</v>
      </c>
      <c r="D23" s="27">
        <v>0</v>
      </c>
      <c r="E23" s="27">
        <v>142</v>
      </c>
      <c r="F23" s="27">
        <v>135</v>
      </c>
      <c r="G23" s="27">
        <v>27</v>
      </c>
      <c r="H23" s="27">
        <v>56</v>
      </c>
      <c r="I23" s="27">
        <v>19</v>
      </c>
      <c r="J23" s="27">
        <v>38</v>
      </c>
      <c r="K23" s="27">
        <v>40</v>
      </c>
      <c r="L23" s="27">
        <v>51</v>
      </c>
      <c r="M23" s="27">
        <v>31</v>
      </c>
      <c r="N23" s="27">
        <v>22</v>
      </c>
      <c r="O23" s="27">
        <v>31</v>
      </c>
      <c r="P23" s="27">
        <v>24</v>
      </c>
      <c r="Q23" s="27">
        <v>5</v>
      </c>
      <c r="R23" s="27">
        <v>10</v>
      </c>
      <c r="S23" s="27">
        <v>0</v>
      </c>
      <c r="T23" s="27">
        <v>5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</row>
    <row r="24" spans="1:31" s="23" customFormat="1" ht="15" customHeight="1" x14ac:dyDescent="0.25">
      <c r="A24" s="15" t="s">
        <v>16</v>
      </c>
      <c r="B24" s="27">
        <f t="shared" si="4"/>
        <v>291</v>
      </c>
      <c r="C24" s="27">
        <v>14</v>
      </c>
      <c r="D24" s="27">
        <v>5</v>
      </c>
      <c r="E24" s="27">
        <v>27</v>
      </c>
      <c r="F24" s="27">
        <v>19</v>
      </c>
      <c r="G24" s="27">
        <v>17</v>
      </c>
      <c r="H24" s="27">
        <v>23</v>
      </c>
      <c r="I24" s="27">
        <v>13</v>
      </c>
      <c r="J24" s="27">
        <v>10</v>
      </c>
      <c r="K24" s="27">
        <v>10</v>
      </c>
      <c r="L24" s="27">
        <v>5</v>
      </c>
      <c r="M24" s="27">
        <v>14</v>
      </c>
      <c r="N24" s="27">
        <v>12</v>
      </c>
      <c r="O24" s="27">
        <v>8</v>
      </c>
      <c r="P24" s="27">
        <v>6</v>
      </c>
      <c r="Q24" s="27">
        <v>25</v>
      </c>
      <c r="R24" s="27">
        <v>49</v>
      </c>
      <c r="S24" s="27">
        <v>17</v>
      </c>
      <c r="T24" s="27">
        <v>12</v>
      </c>
      <c r="U24" s="27">
        <v>0</v>
      </c>
      <c r="V24" s="27">
        <v>0</v>
      </c>
      <c r="W24" s="27">
        <v>1</v>
      </c>
      <c r="X24" s="27">
        <v>1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7">
        <v>3</v>
      </c>
    </row>
    <row r="25" spans="1:31" s="23" customFormat="1" ht="15" customHeight="1" x14ac:dyDescent="0.25">
      <c r="A25" s="15" t="s">
        <v>17</v>
      </c>
      <c r="B25" s="27">
        <f t="shared" si="4"/>
        <v>161</v>
      </c>
      <c r="C25" s="27">
        <v>35</v>
      </c>
      <c r="D25" s="27">
        <v>6</v>
      </c>
      <c r="E25" s="27">
        <v>25</v>
      </c>
      <c r="F25" s="27">
        <v>6</v>
      </c>
      <c r="G25" s="27">
        <v>28</v>
      </c>
      <c r="H25" s="27">
        <v>5</v>
      </c>
      <c r="I25" s="27">
        <v>31</v>
      </c>
      <c r="J25" s="27">
        <v>3</v>
      </c>
      <c r="K25" s="27">
        <v>14</v>
      </c>
      <c r="L25" s="27">
        <v>2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3</v>
      </c>
      <c r="V25" s="27">
        <v>0</v>
      </c>
      <c r="W25" s="27">
        <v>3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</row>
    <row r="26" spans="1:31" s="23" customFormat="1" ht="15" customHeight="1" x14ac:dyDescent="0.25">
      <c r="A26" s="15" t="s">
        <v>18</v>
      </c>
      <c r="B26" s="27">
        <f t="shared" si="4"/>
        <v>266</v>
      </c>
      <c r="C26" s="27">
        <v>49</v>
      </c>
      <c r="D26" s="27">
        <v>38</v>
      </c>
      <c r="E26" s="27">
        <v>106</v>
      </c>
      <c r="F26" s="27">
        <v>0</v>
      </c>
      <c r="G26" s="27">
        <v>73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</row>
    <row r="27" spans="1:31" s="23" customFormat="1" ht="15" customHeight="1" x14ac:dyDescent="0.25">
      <c r="A27" s="15" t="s">
        <v>19</v>
      </c>
      <c r="B27" s="27">
        <f t="shared" si="4"/>
        <v>234</v>
      </c>
      <c r="C27" s="27">
        <v>4</v>
      </c>
      <c r="D27" s="27">
        <v>2</v>
      </c>
      <c r="E27" s="27">
        <v>20</v>
      </c>
      <c r="F27" s="27">
        <v>16</v>
      </c>
      <c r="G27" s="27">
        <v>76</v>
      </c>
      <c r="H27" s="27">
        <v>52</v>
      </c>
      <c r="I27" s="27">
        <v>24</v>
      </c>
      <c r="J27" s="27">
        <v>15</v>
      </c>
      <c r="K27" s="27">
        <v>6</v>
      </c>
      <c r="L27" s="27">
        <v>3</v>
      </c>
      <c r="M27" s="27">
        <v>0</v>
      </c>
      <c r="N27" s="27">
        <v>4</v>
      </c>
      <c r="O27" s="27">
        <v>0</v>
      </c>
      <c r="P27" s="27">
        <v>2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10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</row>
    <row r="28" spans="1:31" s="23" customFormat="1" ht="15" customHeight="1" x14ac:dyDescent="0.25">
      <c r="A28" s="15" t="s">
        <v>20</v>
      </c>
      <c r="B28" s="27">
        <f t="shared" si="4"/>
        <v>351</v>
      </c>
      <c r="C28" s="27">
        <v>0</v>
      </c>
      <c r="D28" s="27">
        <v>0</v>
      </c>
      <c r="E28" s="27">
        <v>167</v>
      </c>
      <c r="F28" s="27">
        <v>9</v>
      </c>
      <c r="G28" s="27">
        <v>45</v>
      </c>
      <c r="H28" s="27">
        <v>9</v>
      </c>
      <c r="I28" s="27">
        <v>36</v>
      </c>
      <c r="J28" s="27">
        <v>8</v>
      </c>
      <c r="K28" s="27">
        <v>60</v>
      </c>
      <c r="L28" s="27">
        <v>11</v>
      </c>
      <c r="M28" s="27">
        <v>3</v>
      </c>
      <c r="N28" s="27">
        <v>0</v>
      </c>
      <c r="O28" s="27">
        <v>1</v>
      </c>
      <c r="P28" s="27">
        <v>0</v>
      </c>
      <c r="Q28" s="27">
        <v>2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27">
        <v>0</v>
      </c>
    </row>
    <row r="29" spans="1:31" s="23" customFormat="1" ht="15" customHeight="1" x14ac:dyDescent="0.25">
      <c r="A29" s="15" t="s">
        <v>21</v>
      </c>
      <c r="B29" s="27">
        <f t="shared" si="4"/>
        <v>1008</v>
      </c>
      <c r="C29" s="27">
        <v>21</v>
      </c>
      <c r="D29" s="27">
        <v>0</v>
      </c>
      <c r="E29" s="27">
        <v>194</v>
      </c>
      <c r="F29" s="27">
        <v>57</v>
      </c>
      <c r="G29" s="27">
        <v>176</v>
      </c>
      <c r="H29" s="27">
        <v>52</v>
      </c>
      <c r="I29" s="27">
        <v>158</v>
      </c>
      <c r="J29" s="27">
        <v>61</v>
      </c>
      <c r="K29" s="27">
        <v>170</v>
      </c>
      <c r="L29" s="27">
        <v>35</v>
      </c>
      <c r="M29" s="27">
        <v>55</v>
      </c>
      <c r="N29" s="27">
        <v>12</v>
      </c>
      <c r="O29" s="27">
        <v>4</v>
      </c>
      <c r="P29" s="27">
        <v>7</v>
      </c>
      <c r="Q29" s="27">
        <v>5</v>
      </c>
      <c r="R29" s="27">
        <v>1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</row>
    <row r="30" spans="1:31" s="23" customFormat="1" ht="15" customHeight="1" x14ac:dyDescent="0.25">
      <c r="A30" s="15" t="s">
        <v>22</v>
      </c>
      <c r="B30" s="27">
        <f t="shared" si="4"/>
        <v>129</v>
      </c>
      <c r="C30" s="27">
        <v>1</v>
      </c>
      <c r="D30" s="27">
        <v>0</v>
      </c>
      <c r="E30" s="27">
        <v>41</v>
      </c>
      <c r="F30" s="27">
        <v>6</v>
      </c>
      <c r="G30" s="27">
        <v>26</v>
      </c>
      <c r="H30" s="27">
        <v>4</v>
      </c>
      <c r="I30" s="27">
        <v>7</v>
      </c>
      <c r="J30" s="27">
        <v>1</v>
      </c>
      <c r="K30" s="27">
        <v>15</v>
      </c>
      <c r="L30" s="27">
        <v>0</v>
      </c>
      <c r="M30" s="27">
        <v>5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8</v>
      </c>
      <c r="V30" s="27">
        <v>0</v>
      </c>
      <c r="W30" s="27">
        <v>0</v>
      </c>
      <c r="X30" s="27">
        <v>0</v>
      </c>
      <c r="Y30" s="27">
        <v>6</v>
      </c>
      <c r="Z30" s="27">
        <v>0</v>
      </c>
      <c r="AA30" s="27">
        <v>8</v>
      </c>
      <c r="AB30" s="27">
        <v>0</v>
      </c>
      <c r="AC30" s="27">
        <v>1</v>
      </c>
      <c r="AD30" s="27">
        <v>0</v>
      </c>
    </row>
    <row r="31" spans="1:31" s="23" customFormat="1" ht="15" customHeight="1" x14ac:dyDescent="0.25">
      <c r="A31" s="15" t="s">
        <v>23</v>
      </c>
      <c r="B31" s="27">
        <f t="shared" si="4"/>
        <v>23</v>
      </c>
      <c r="C31" s="27">
        <v>9</v>
      </c>
      <c r="D31" s="27">
        <v>0</v>
      </c>
      <c r="E31" s="27">
        <v>12</v>
      </c>
      <c r="F31" s="27">
        <v>1</v>
      </c>
      <c r="G31" s="27">
        <v>1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>
        <v>0</v>
      </c>
      <c r="AD31" s="27">
        <v>0</v>
      </c>
    </row>
    <row r="32" spans="1:31" s="23" customFormat="1" ht="15" customHeight="1" x14ac:dyDescent="0.25">
      <c r="A32" s="15" t="s">
        <v>24</v>
      </c>
      <c r="B32" s="27">
        <f t="shared" si="4"/>
        <v>82</v>
      </c>
      <c r="C32" s="27">
        <v>3</v>
      </c>
      <c r="D32" s="27">
        <v>0</v>
      </c>
      <c r="E32" s="27">
        <v>49</v>
      </c>
      <c r="F32" s="27">
        <v>5</v>
      </c>
      <c r="G32" s="27">
        <v>9</v>
      </c>
      <c r="H32" s="27">
        <v>0</v>
      </c>
      <c r="I32" s="27">
        <v>7</v>
      </c>
      <c r="J32" s="27">
        <v>0</v>
      </c>
      <c r="K32" s="27">
        <v>1</v>
      </c>
      <c r="L32" s="27">
        <v>0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5</v>
      </c>
      <c r="V32" s="27">
        <v>0</v>
      </c>
      <c r="W32" s="27">
        <v>2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</row>
    <row r="33" spans="1:30" s="23" customFormat="1" ht="15" customHeight="1" x14ac:dyDescent="0.25">
      <c r="A33" s="15" t="s">
        <v>25</v>
      </c>
      <c r="B33" s="27">
        <f t="shared" si="4"/>
        <v>590</v>
      </c>
      <c r="C33" s="27">
        <v>148</v>
      </c>
      <c r="D33" s="27">
        <v>5</v>
      </c>
      <c r="E33" s="27">
        <v>112</v>
      </c>
      <c r="F33" s="27">
        <v>22</v>
      </c>
      <c r="G33" s="27">
        <v>167</v>
      </c>
      <c r="H33" s="27">
        <v>14</v>
      </c>
      <c r="I33" s="27">
        <v>38</v>
      </c>
      <c r="J33" s="27">
        <v>4</v>
      </c>
      <c r="K33" s="27">
        <v>27</v>
      </c>
      <c r="L33" s="27">
        <v>8</v>
      </c>
      <c r="M33" s="27">
        <v>27</v>
      </c>
      <c r="N33" s="27">
        <v>2</v>
      </c>
      <c r="O33" s="27">
        <v>5</v>
      </c>
      <c r="P33" s="27">
        <v>0</v>
      </c>
      <c r="Q33" s="27">
        <v>10</v>
      </c>
      <c r="R33" s="27">
        <v>1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</row>
    <row r="34" spans="1:30" s="23" customFormat="1" ht="15" customHeight="1" x14ac:dyDescent="0.25">
      <c r="A34" s="15" t="s">
        <v>26</v>
      </c>
      <c r="B34" s="27">
        <f t="shared" si="4"/>
        <v>240</v>
      </c>
      <c r="C34" s="27">
        <v>4</v>
      </c>
      <c r="D34" s="27">
        <v>2</v>
      </c>
      <c r="E34" s="27">
        <v>43</v>
      </c>
      <c r="F34" s="27">
        <v>19</v>
      </c>
      <c r="G34" s="27">
        <v>49</v>
      </c>
      <c r="H34" s="27">
        <v>28</v>
      </c>
      <c r="I34" s="27">
        <v>19</v>
      </c>
      <c r="J34" s="27">
        <v>15</v>
      </c>
      <c r="K34" s="27">
        <v>26</v>
      </c>
      <c r="L34" s="27">
        <v>11</v>
      </c>
      <c r="M34" s="27">
        <v>9</v>
      </c>
      <c r="N34" s="27">
        <v>11</v>
      </c>
      <c r="O34" s="27">
        <v>0</v>
      </c>
      <c r="P34" s="27">
        <v>0</v>
      </c>
      <c r="Q34" s="27">
        <v>0</v>
      </c>
      <c r="R34" s="27">
        <v>0</v>
      </c>
      <c r="S34" s="27">
        <v>4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</row>
    <row r="35" spans="1:30" s="23" customFormat="1" ht="15" customHeight="1" x14ac:dyDescent="0.25">
      <c r="A35" s="15" t="s">
        <v>27</v>
      </c>
      <c r="B35" s="27">
        <f t="shared" si="4"/>
        <v>213</v>
      </c>
      <c r="C35" s="27">
        <v>0</v>
      </c>
      <c r="D35" s="27">
        <v>2</v>
      </c>
      <c r="E35" s="27">
        <v>10</v>
      </c>
      <c r="F35" s="27">
        <v>39</v>
      </c>
      <c r="G35" s="27">
        <v>16</v>
      </c>
      <c r="H35" s="27">
        <v>45</v>
      </c>
      <c r="I35" s="27">
        <v>13</v>
      </c>
      <c r="J35" s="27">
        <v>46</v>
      </c>
      <c r="K35" s="27">
        <v>10</v>
      </c>
      <c r="L35" s="27">
        <v>21</v>
      </c>
      <c r="M35" s="27">
        <v>0</v>
      </c>
      <c r="N35" s="27">
        <v>10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1</v>
      </c>
      <c r="AA35" s="27">
        <v>0</v>
      </c>
      <c r="AB35" s="27">
        <v>0</v>
      </c>
      <c r="AC35" s="27">
        <v>0</v>
      </c>
      <c r="AD35" s="27">
        <v>0</v>
      </c>
    </row>
    <row r="36" spans="1:30" s="23" customFormat="1" ht="15" customHeight="1" x14ac:dyDescent="0.25">
      <c r="A36" s="15" t="s">
        <v>28</v>
      </c>
      <c r="B36" s="27">
        <f t="shared" si="4"/>
        <v>1105</v>
      </c>
      <c r="C36" s="27">
        <v>31</v>
      </c>
      <c r="D36" s="27">
        <v>18</v>
      </c>
      <c r="E36" s="27">
        <v>298</v>
      </c>
      <c r="F36" s="27">
        <v>202</v>
      </c>
      <c r="G36" s="27">
        <v>77</v>
      </c>
      <c r="H36" s="27">
        <v>57</v>
      </c>
      <c r="I36" s="27">
        <v>81</v>
      </c>
      <c r="J36" s="27">
        <v>41</v>
      </c>
      <c r="K36" s="27">
        <v>83</v>
      </c>
      <c r="L36" s="27">
        <v>80</v>
      </c>
      <c r="M36" s="27">
        <v>17</v>
      </c>
      <c r="N36" s="27">
        <v>0</v>
      </c>
      <c r="O36" s="27">
        <v>12</v>
      </c>
      <c r="P36" s="27">
        <v>1</v>
      </c>
      <c r="Q36" s="27">
        <v>13</v>
      </c>
      <c r="R36" s="27">
        <v>0</v>
      </c>
      <c r="S36" s="27">
        <v>19</v>
      </c>
      <c r="T36" s="27">
        <v>11</v>
      </c>
      <c r="U36" s="27">
        <v>15</v>
      </c>
      <c r="V36" s="27">
        <v>7</v>
      </c>
      <c r="W36" s="27">
        <v>2</v>
      </c>
      <c r="X36" s="27">
        <v>0</v>
      </c>
      <c r="Y36" s="27">
        <v>4</v>
      </c>
      <c r="Z36" s="27">
        <v>3</v>
      </c>
      <c r="AA36" s="27">
        <v>16</v>
      </c>
      <c r="AB36" s="27">
        <v>2</v>
      </c>
      <c r="AC36" s="27">
        <v>15</v>
      </c>
      <c r="AD36" s="27">
        <v>0</v>
      </c>
    </row>
    <row r="37" spans="1:30" s="23" customFormat="1" ht="15" customHeight="1" x14ac:dyDescent="0.25">
      <c r="A37" s="15" t="s">
        <v>29</v>
      </c>
      <c r="B37" s="27">
        <f t="shared" si="4"/>
        <v>1936</v>
      </c>
      <c r="C37" s="27">
        <v>77</v>
      </c>
      <c r="D37" s="27">
        <v>18</v>
      </c>
      <c r="E37" s="27">
        <v>504</v>
      </c>
      <c r="F37" s="27">
        <v>229</v>
      </c>
      <c r="G37" s="27">
        <v>249</v>
      </c>
      <c r="H37" s="27">
        <v>127</v>
      </c>
      <c r="I37" s="27">
        <v>148</v>
      </c>
      <c r="J37" s="27">
        <v>102</v>
      </c>
      <c r="K37" s="27">
        <v>164</v>
      </c>
      <c r="L37" s="27">
        <v>100</v>
      </c>
      <c r="M37" s="27">
        <v>75</v>
      </c>
      <c r="N37" s="27">
        <v>26</v>
      </c>
      <c r="O37" s="27">
        <v>41</v>
      </c>
      <c r="P37" s="27">
        <v>27</v>
      </c>
      <c r="Q37" s="27">
        <v>27</v>
      </c>
      <c r="R37" s="27">
        <v>22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</row>
    <row r="38" spans="1:30" s="23" customFormat="1" ht="15" customHeight="1" x14ac:dyDescent="0.25">
      <c r="A38" s="15" t="s">
        <v>30</v>
      </c>
      <c r="B38" s="27">
        <f t="shared" si="4"/>
        <v>216</v>
      </c>
      <c r="C38" s="27">
        <v>15</v>
      </c>
      <c r="D38" s="27">
        <v>3</v>
      </c>
      <c r="E38" s="27">
        <v>74</v>
      </c>
      <c r="F38" s="27">
        <v>10</v>
      </c>
      <c r="G38" s="27">
        <v>34</v>
      </c>
      <c r="H38" s="27">
        <v>13</v>
      </c>
      <c r="I38" s="27">
        <v>21</v>
      </c>
      <c r="J38" s="27">
        <v>6</v>
      </c>
      <c r="K38" s="27">
        <v>19</v>
      </c>
      <c r="L38" s="27">
        <v>7</v>
      </c>
      <c r="M38" s="27">
        <v>12</v>
      </c>
      <c r="N38" s="27">
        <v>1</v>
      </c>
      <c r="O38" s="27">
        <v>0</v>
      </c>
      <c r="P38" s="27">
        <v>1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27">
        <v>0</v>
      </c>
      <c r="AC38" s="27">
        <v>0</v>
      </c>
      <c r="AD38" s="27">
        <v>0</v>
      </c>
    </row>
    <row r="39" spans="1:30" s="23" customFormat="1" ht="15" customHeight="1" x14ac:dyDescent="0.25">
      <c r="A39" s="15" t="s">
        <v>31</v>
      </c>
      <c r="B39" s="27">
        <f t="shared" si="4"/>
        <v>119</v>
      </c>
      <c r="C39" s="27">
        <v>5</v>
      </c>
      <c r="D39" s="27">
        <v>0</v>
      </c>
      <c r="E39" s="27">
        <v>28</v>
      </c>
      <c r="F39" s="27">
        <v>23</v>
      </c>
      <c r="G39" s="27">
        <v>19</v>
      </c>
      <c r="H39" s="27">
        <v>10</v>
      </c>
      <c r="I39" s="27">
        <v>12</v>
      </c>
      <c r="J39" s="27">
        <v>8</v>
      </c>
      <c r="K39" s="27">
        <v>4</v>
      </c>
      <c r="L39" s="27">
        <v>5</v>
      </c>
      <c r="M39" s="27">
        <v>0</v>
      </c>
      <c r="N39" s="27">
        <v>0</v>
      </c>
      <c r="O39" s="27">
        <v>1</v>
      </c>
      <c r="P39" s="27">
        <v>0</v>
      </c>
      <c r="Q39" s="27">
        <v>2</v>
      </c>
      <c r="R39" s="27">
        <v>0</v>
      </c>
      <c r="S39" s="27">
        <v>2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0</v>
      </c>
      <c r="AD39" s="27">
        <v>0</v>
      </c>
    </row>
    <row r="40" spans="1:30" s="23" customFormat="1" ht="15" customHeight="1" x14ac:dyDescent="0.25">
      <c r="A40" s="15" t="s">
        <v>32</v>
      </c>
      <c r="B40" s="27">
        <f t="shared" si="4"/>
        <v>236</v>
      </c>
      <c r="C40" s="27">
        <v>3</v>
      </c>
      <c r="D40" s="27">
        <v>0</v>
      </c>
      <c r="E40" s="27">
        <v>81</v>
      </c>
      <c r="F40" s="27">
        <v>60</v>
      </c>
      <c r="G40" s="27">
        <v>24</v>
      </c>
      <c r="H40" s="27">
        <v>18</v>
      </c>
      <c r="I40" s="27">
        <v>11</v>
      </c>
      <c r="J40" s="27">
        <v>22</v>
      </c>
      <c r="K40" s="27">
        <v>6</v>
      </c>
      <c r="L40" s="27">
        <v>2</v>
      </c>
      <c r="M40" s="27">
        <v>1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7</v>
      </c>
      <c r="U40" s="27">
        <v>0</v>
      </c>
      <c r="V40" s="27">
        <v>1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</row>
    <row r="41" spans="1:30" s="23" customFormat="1" ht="15" customHeight="1" x14ac:dyDescent="0.25">
      <c r="A41" s="15" t="s">
        <v>33</v>
      </c>
      <c r="B41" s="27">
        <f t="shared" si="4"/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</row>
    <row r="42" spans="1:30" s="23" customFormat="1" ht="15" customHeight="1" x14ac:dyDescent="0.25">
      <c r="A42" s="15" t="s">
        <v>34</v>
      </c>
      <c r="B42" s="27">
        <f t="shared" si="4"/>
        <v>411</v>
      </c>
      <c r="C42" s="27">
        <v>2</v>
      </c>
      <c r="D42" s="27">
        <v>2</v>
      </c>
      <c r="E42" s="27">
        <v>136</v>
      </c>
      <c r="F42" s="27">
        <v>64</v>
      </c>
      <c r="G42" s="27">
        <v>73</v>
      </c>
      <c r="H42" s="27">
        <v>17</v>
      </c>
      <c r="I42" s="27">
        <v>52</v>
      </c>
      <c r="J42" s="27">
        <v>10</v>
      </c>
      <c r="K42" s="27">
        <v>22</v>
      </c>
      <c r="L42" s="27">
        <v>4</v>
      </c>
      <c r="M42" s="27">
        <v>16</v>
      </c>
      <c r="N42" s="27">
        <v>10</v>
      </c>
      <c r="O42" s="27">
        <v>0</v>
      </c>
      <c r="P42" s="27">
        <v>0</v>
      </c>
      <c r="Q42" s="27">
        <v>2</v>
      </c>
      <c r="R42" s="27">
        <v>1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  <c r="AC42" s="27">
        <v>0</v>
      </c>
      <c r="AD42" s="27">
        <v>0</v>
      </c>
    </row>
    <row r="43" spans="1:30" s="23" customFormat="1" ht="15" customHeight="1" x14ac:dyDescent="0.25">
      <c r="A43" s="15" t="s">
        <v>35</v>
      </c>
      <c r="B43" s="27">
        <f t="shared" si="4"/>
        <v>185</v>
      </c>
      <c r="C43" s="27">
        <v>0</v>
      </c>
      <c r="D43" s="27">
        <v>1</v>
      </c>
      <c r="E43" s="27">
        <v>130</v>
      </c>
      <c r="F43" s="27">
        <v>7</v>
      </c>
      <c r="G43" s="27">
        <v>24</v>
      </c>
      <c r="H43" s="27">
        <v>8</v>
      </c>
      <c r="I43" s="27">
        <v>10</v>
      </c>
      <c r="J43" s="27">
        <v>5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</row>
    <row r="44" spans="1:30" s="23" customFormat="1" ht="15" customHeight="1" x14ac:dyDescent="0.25">
      <c r="A44" s="15" t="s">
        <v>36</v>
      </c>
      <c r="B44" s="27">
        <f t="shared" si="4"/>
        <v>319</v>
      </c>
      <c r="C44" s="27">
        <v>70</v>
      </c>
      <c r="D44" s="27">
        <v>9</v>
      </c>
      <c r="E44" s="27">
        <v>80</v>
      </c>
      <c r="F44" s="27">
        <v>19</v>
      </c>
      <c r="G44" s="27">
        <v>22</v>
      </c>
      <c r="H44" s="27">
        <v>12</v>
      </c>
      <c r="I44" s="27">
        <v>23</v>
      </c>
      <c r="J44" s="27">
        <v>7</v>
      </c>
      <c r="K44" s="27">
        <v>19</v>
      </c>
      <c r="L44" s="27">
        <v>16</v>
      </c>
      <c r="M44" s="27">
        <v>2</v>
      </c>
      <c r="N44" s="27">
        <v>3</v>
      </c>
      <c r="O44" s="27">
        <v>7</v>
      </c>
      <c r="P44" s="27">
        <v>6</v>
      </c>
      <c r="Q44" s="27">
        <v>0</v>
      </c>
      <c r="R44" s="27">
        <v>1</v>
      </c>
      <c r="S44" s="27">
        <v>0</v>
      </c>
      <c r="T44" s="27">
        <v>0</v>
      </c>
      <c r="U44" s="27">
        <v>7</v>
      </c>
      <c r="V44" s="27">
        <v>4</v>
      </c>
      <c r="W44" s="27">
        <v>10</v>
      </c>
      <c r="X44" s="27">
        <v>2</v>
      </c>
      <c r="Y44" s="27">
        <v>0</v>
      </c>
      <c r="Z44" s="27">
        <v>0</v>
      </c>
      <c r="AA44" s="27">
        <v>0</v>
      </c>
      <c r="AB44" s="27">
        <v>0</v>
      </c>
      <c r="AC44" s="27">
        <v>0</v>
      </c>
      <c r="AD44" s="27">
        <v>0</v>
      </c>
    </row>
    <row r="45" spans="1:30" s="23" customFormat="1" ht="15" customHeight="1" x14ac:dyDescent="0.25">
      <c r="A45" s="15" t="s">
        <v>37</v>
      </c>
      <c r="B45" s="27">
        <f t="shared" si="4"/>
        <v>222</v>
      </c>
      <c r="C45" s="27">
        <v>30</v>
      </c>
      <c r="D45" s="27">
        <v>0</v>
      </c>
      <c r="E45" s="27">
        <v>163</v>
      </c>
      <c r="F45" s="27">
        <v>29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27">
        <v>0</v>
      </c>
    </row>
    <row r="46" spans="1:30" s="23" customFormat="1" ht="15" customHeight="1" x14ac:dyDescent="0.25">
      <c r="A46" s="15" t="s">
        <v>38</v>
      </c>
      <c r="B46" s="27">
        <f t="shared" si="4"/>
        <v>39</v>
      </c>
      <c r="C46" s="27">
        <v>1</v>
      </c>
      <c r="D46" s="27">
        <v>0</v>
      </c>
      <c r="E46" s="27">
        <v>23</v>
      </c>
      <c r="F46" s="27">
        <v>0</v>
      </c>
      <c r="G46" s="27">
        <v>9</v>
      </c>
      <c r="H46" s="27">
        <v>1</v>
      </c>
      <c r="I46" s="27">
        <v>4</v>
      </c>
      <c r="J46" s="27">
        <v>0</v>
      </c>
      <c r="K46" s="27">
        <v>1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</row>
    <row r="47" spans="1:30" s="23" customFormat="1" ht="15" customHeight="1" x14ac:dyDescent="0.25">
      <c r="A47" s="15" t="s">
        <v>39</v>
      </c>
      <c r="B47" s="27">
        <f t="shared" si="4"/>
        <v>821</v>
      </c>
      <c r="C47" s="27">
        <v>66</v>
      </c>
      <c r="D47" s="27">
        <v>91</v>
      </c>
      <c r="E47" s="27">
        <v>146</v>
      </c>
      <c r="F47" s="27">
        <v>117</v>
      </c>
      <c r="G47" s="27">
        <v>87</v>
      </c>
      <c r="H47" s="27">
        <v>105</v>
      </c>
      <c r="I47" s="27">
        <v>66</v>
      </c>
      <c r="J47" s="27">
        <v>84</v>
      </c>
      <c r="K47" s="27">
        <v>25</v>
      </c>
      <c r="L47" s="27">
        <v>26</v>
      </c>
      <c r="M47" s="27">
        <v>8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</row>
    <row r="48" spans="1:30" s="23" customFormat="1" ht="15" customHeight="1" x14ac:dyDescent="0.25">
      <c r="A48" s="15" t="s">
        <v>40</v>
      </c>
      <c r="B48" s="27">
        <f t="shared" si="4"/>
        <v>98</v>
      </c>
      <c r="C48" s="27">
        <v>0</v>
      </c>
      <c r="D48" s="27">
        <v>0</v>
      </c>
      <c r="E48" s="27">
        <v>19</v>
      </c>
      <c r="F48" s="27">
        <v>3</v>
      </c>
      <c r="G48" s="27">
        <v>28</v>
      </c>
      <c r="H48" s="27">
        <v>7</v>
      </c>
      <c r="I48" s="27">
        <v>11</v>
      </c>
      <c r="J48" s="27">
        <v>5</v>
      </c>
      <c r="K48" s="27">
        <v>16</v>
      </c>
      <c r="L48" s="27">
        <v>1</v>
      </c>
      <c r="M48" s="27">
        <v>1</v>
      </c>
      <c r="N48" s="27">
        <v>0</v>
      </c>
      <c r="O48" s="27">
        <v>2</v>
      </c>
      <c r="P48" s="27">
        <v>0</v>
      </c>
      <c r="Q48" s="27">
        <v>2</v>
      </c>
      <c r="R48" s="27">
        <v>2</v>
      </c>
      <c r="S48" s="27">
        <v>1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</row>
    <row r="49" spans="1:37" s="23" customFormat="1" ht="15" customHeight="1" x14ac:dyDescent="0.25">
      <c r="A49" s="15" t="s">
        <v>41</v>
      </c>
      <c r="B49" s="27">
        <f t="shared" si="4"/>
        <v>1563</v>
      </c>
      <c r="C49" s="27">
        <v>30</v>
      </c>
      <c r="D49" s="27">
        <v>2</v>
      </c>
      <c r="E49" s="27">
        <v>289</v>
      </c>
      <c r="F49" s="27">
        <v>137</v>
      </c>
      <c r="G49" s="27">
        <v>280</v>
      </c>
      <c r="H49" s="27">
        <v>128</v>
      </c>
      <c r="I49" s="27">
        <v>215</v>
      </c>
      <c r="J49" s="27">
        <v>138</v>
      </c>
      <c r="K49" s="27">
        <v>147</v>
      </c>
      <c r="L49" s="27">
        <v>70</v>
      </c>
      <c r="M49" s="27">
        <v>27</v>
      </c>
      <c r="N49" s="27">
        <v>12</v>
      </c>
      <c r="O49" s="27">
        <v>15</v>
      </c>
      <c r="P49" s="27">
        <v>12</v>
      </c>
      <c r="Q49" s="27">
        <v>14</v>
      </c>
      <c r="R49" s="27">
        <v>4</v>
      </c>
      <c r="S49" s="27">
        <v>28</v>
      </c>
      <c r="T49" s="27">
        <v>15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</row>
    <row r="50" spans="1:37" s="23" customFormat="1" ht="15" customHeight="1" x14ac:dyDescent="0.25">
      <c r="A50" s="15" t="s">
        <v>42</v>
      </c>
      <c r="B50" s="27">
        <f t="shared" si="4"/>
        <v>104</v>
      </c>
      <c r="C50" s="27">
        <v>0</v>
      </c>
      <c r="D50" s="27">
        <v>1</v>
      </c>
      <c r="E50" s="27">
        <v>47</v>
      </c>
      <c r="F50" s="27">
        <v>4</v>
      </c>
      <c r="G50" s="27">
        <v>25</v>
      </c>
      <c r="H50" s="27">
        <v>2</v>
      </c>
      <c r="I50" s="27">
        <v>7</v>
      </c>
      <c r="J50" s="27">
        <v>0</v>
      </c>
      <c r="K50" s="27">
        <v>14</v>
      </c>
      <c r="L50" s="27">
        <v>0</v>
      </c>
      <c r="M50" s="27">
        <v>1</v>
      </c>
      <c r="N50" s="27">
        <v>0</v>
      </c>
      <c r="O50" s="27">
        <v>1</v>
      </c>
      <c r="P50" s="27">
        <v>0</v>
      </c>
      <c r="Q50" s="27">
        <v>0</v>
      </c>
      <c r="R50" s="27">
        <v>0</v>
      </c>
      <c r="S50" s="27">
        <v>1</v>
      </c>
      <c r="T50" s="27">
        <v>0</v>
      </c>
      <c r="U50" s="27">
        <v>0</v>
      </c>
      <c r="V50" s="27">
        <v>0</v>
      </c>
      <c r="W50" s="27">
        <v>1</v>
      </c>
      <c r="X50" s="27">
        <v>0</v>
      </c>
      <c r="Y50" s="27">
        <v>0</v>
      </c>
      <c r="Z50" s="27">
        <v>0</v>
      </c>
      <c r="AA50" s="27">
        <v>0</v>
      </c>
      <c r="AB50" s="27">
        <v>0</v>
      </c>
      <c r="AC50" s="27">
        <v>0</v>
      </c>
      <c r="AD50" s="27">
        <v>0</v>
      </c>
    </row>
    <row r="51" spans="1:37" s="23" customFormat="1" ht="15" customHeight="1" x14ac:dyDescent="0.25">
      <c r="A51" s="15" t="s">
        <v>43</v>
      </c>
      <c r="B51" s="27">
        <f t="shared" si="4"/>
        <v>83</v>
      </c>
      <c r="C51" s="27">
        <v>0</v>
      </c>
      <c r="D51" s="27">
        <v>0</v>
      </c>
      <c r="E51" s="27">
        <v>38</v>
      </c>
      <c r="F51" s="27">
        <v>6</v>
      </c>
      <c r="G51" s="27">
        <v>18</v>
      </c>
      <c r="H51" s="27">
        <v>1</v>
      </c>
      <c r="I51" s="27">
        <v>14</v>
      </c>
      <c r="J51" s="27">
        <v>1</v>
      </c>
      <c r="K51" s="27">
        <v>1</v>
      </c>
      <c r="L51" s="27">
        <v>3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1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27">
        <v>0</v>
      </c>
      <c r="AA51" s="27">
        <v>0</v>
      </c>
      <c r="AB51" s="27">
        <v>0</v>
      </c>
      <c r="AC51" s="27">
        <v>0</v>
      </c>
      <c r="AD51" s="27">
        <v>0</v>
      </c>
    </row>
    <row r="52" spans="1:37" s="23" customFormat="1" ht="15" customHeight="1" x14ac:dyDescent="0.25">
      <c r="A52" s="15" t="s">
        <v>44</v>
      </c>
      <c r="B52" s="27">
        <f t="shared" si="4"/>
        <v>64</v>
      </c>
      <c r="C52" s="27">
        <v>0</v>
      </c>
      <c r="D52" s="27">
        <v>0</v>
      </c>
      <c r="E52" s="27">
        <v>15</v>
      </c>
      <c r="F52" s="27">
        <v>3</v>
      </c>
      <c r="G52" s="27">
        <v>7</v>
      </c>
      <c r="H52" s="27">
        <v>2</v>
      </c>
      <c r="I52" s="27">
        <v>2</v>
      </c>
      <c r="J52" s="27">
        <v>0</v>
      </c>
      <c r="K52" s="27">
        <v>15</v>
      </c>
      <c r="L52" s="27">
        <v>0</v>
      </c>
      <c r="M52" s="27">
        <v>20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</row>
    <row r="53" spans="1:37" s="23" customFormat="1" ht="15" customHeight="1" x14ac:dyDescent="0.25">
      <c r="A53" s="15" t="s">
        <v>45</v>
      </c>
      <c r="B53" s="27">
        <f t="shared" si="4"/>
        <v>203</v>
      </c>
      <c r="C53" s="27">
        <v>3</v>
      </c>
      <c r="D53" s="27">
        <v>0</v>
      </c>
      <c r="E53" s="27">
        <v>59</v>
      </c>
      <c r="F53" s="27">
        <v>15</v>
      </c>
      <c r="G53" s="27">
        <v>11</v>
      </c>
      <c r="H53" s="27">
        <v>7</v>
      </c>
      <c r="I53" s="27">
        <v>9</v>
      </c>
      <c r="J53" s="27">
        <v>1</v>
      </c>
      <c r="K53" s="27">
        <v>3</v>
      </c>
      <c r="L53" s="27">
        <v>6</v>
      </c>
      <c r="M53" s="27">
        <v>14</v>
      </c>
      <c r="N53" s="27">
        <v>3</v>
      </c>
      <c r="O53" s="27">
        <v>0</v>
      </c>
      <c r="P53" s="27">
        <v>0</v>
      </c>
      <c r="Q53" s="27">
        <v>4</v>
      </c>
      <c r="R53" s="27">
        <v>4</v>
      </c>
      <c r="S53" s="27">
        <v>10</v>
      </c>
      <c r="T53" s="27">
        <v>14</v>
      </c>
      <c r="U53" s="27">
        <v>7</v>
      </c>
      <c r="V53" s="27">
        <v>5</v>
      </c>
      <c r="W53" s="27">
        <v>6</v>
      </c>
      <c r="X53" s="27">
        <v>16</v>
      </c>
      <c r="Y53" s="27">
        <v>2</v>
      </c>
      <c r="Z53" s="27">
        <v>1</v>
      </c>
      <c r="AA53" s="27">
        <v>1</v>
      </c>
      <c r="AB53" s="27">
        <v>0</v>
      </c>
      <c r="AC53" s="27">
        <v>0</v>
      </c>
      <c r="AD53" s="27">
        <v>2</v>
      </c>
    </row>
    <row r="54" spans="1:37" s="23" customFormat="1" ht="15" customHeight="1" x14ac:dyDescent="0.25">
      <c r="A54" s="15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</row>
    <row r="55" spans="1:37" s="24" customFormat="1" ht="15" customHeight="1" x14ac:dyDescent="0.25">
      <c r="A55" s="14" t="s">
        <v>46</v>
      </c>
      <c r="B55" s="28">
        <f>SUM(B56:B69)</f>
        <v>111</v>
      </c>
      <c r="C55" s="28">
        <f t="shared" ref="C55:AD55" si="5">SUM(C56:C69)</f>
        <v>14</v>
      </c>
      <c r="D55" s="28">
        <f t="shared" si="5"/>
        <v>0</v>
      </c>
      <c r="E55" s="28">
        <f t="shared" si="5"/>
        <v>14</v>
      </c>
      <c r="F55" s="28">
        <f t="shared" si="5"/>
        <v>2</v>
      </c>
      <c r="G55" s="28">
        <f t="shared" si="5"/>
        <v>22</v>
      </c>
      <c r="H55" s="28">
        <f t="shared" si="5"/>
        <v>0</v>
      </c>
      <c r="I55" s="28">
        <f t="shared" si="5"/>
        <v>9</v>
      </c>
      <c r="J55" s="28">
        <f t="shared" si="5"/>
        <v>1</v>
      </c>
      <c r="K55" s="28">
        <f t="shared" si="5"/>
        <v>10</v>
      </c>
      <c r="L55" s="28">
        <f t="shared" si="5"/>
        <v>0</v>
      </c>
      <c r="M55" s="28">
        <f t="shared" si="5"/>
        <v>5</v>
      </c>
      <c r="N55" s="28">
        <f t="shared" si="5"/>
        <v>0</v>
      </c>
      <c r="O55" s="28">
        <f t="shared" si="5"/>
        <v>0</v>
      </c>
      <c r="P55" s="28">
        <f t="shared" si="5"/>
        <v>0</v>
      </c>
      <c r="Q55" s="28">
        <f t="shared" si="5"/>
        <v>12</v>
      </c>
      <c r="R55" s="28">
        <f t="shared" si="5"/>
        <v>1</v>
      </c>
      <c r="S55" s="28">
        <f t="shared" si="5"/>
        <v>4</v>
      </c>
      <c r="T55" s="28">
        <f t="shared" si="5"/>
        <v>2</v>
      </c>
      <c r="U55" s="28">
        <f t="shared" si="5"/>
        <v>0</v>
      </c>
      <c r="V55" s="28">
        <f t="shared" si="5"/>
        <v>0</v>
      </c>
      <c r="W55" s="28">
        <f t="shared" si="5"/>
        <v>8</v>
      </c>
      <c r="X55" s="28">
        <f t="shared" si="5"/>
        <v>1</v>
      </c>
      <c r="Y55" s="28">
        <f t="shared" si="5"/>
        <v>2</v>
      </c>
      <c r="Z55" s="28">
        <f t="shared" si="5"/>
        <v>0</v>
      </c>
      <c r="AA55" s="28">
        <f t="shared" si="5"/>
        <v>4</v>
      </c>
      <c r="AB55" s="28">
        <f t="shared" si="5"/>
        <v>0</v>
      </c>
      <c r="AC55" s="28">
        <f t="shared" si="5"/>
        <v>0</v>
      </c>
      <c r="AD55" s="28">
        <f t="shared" si="5"/>
        <v>0</v>
      </c>
    </row>
    <row r="56" spans="1:37" s="23" customFormat="1" ht="15" customHeight="1" x14ac:dyDescent="0.25">
      <c r="A56" s="15" t="s">
        <v>47</v>
      </c>
      <c r="B56" s="27">
        <f>SUM(C56:AD56)</f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27">
        <v>0</v>
      </c>
      <c r="AA56" s="27">
        <v>0</v>
      </c>
      <c r="AB56" s="27">
        <v>0</v>
      </c>
      <c r="AC56" s="27">
        <v>0</v>
      </c>
      <c r="AD56" s="27">
        <v>0</v>
      </c>
      <c r="AE56"/>
      <c r="AF56"/>
      <c r="AG56"/>
      <c r="AH56"/>
      <c r="AI56"/>
      <c r="AJ56"/>
      <c r="AK56"/>
    </row>
    <row r="57" spans="1:37" s="23" customFormat="1" ht="15" customHeight="1" x14ac:dyDescent="0.25">
      <c r="A57" s="15" t="s">
        <v>48</v>
      </c>
      <c r="B57" s="27">
        <f t="shared" ref="B57:B69" si="6">SUM(C57:AD57)</f>
        <v>2</v>
      </c>
      <c r="C57" s="27">
        <v>0</v>
      </c>
      <c r="D57" s="27">
        <v>0</v>
      </c>
      <c r="E57" s="27">
        <v>0</v>
      </c>
      <c r="F57" s="27">
        <v>1</v>
      </c>
      <c r="G57" s="27">
        <v>0</v>
      </c>
      <c r="H57" s="27">
        <v>0</v>
      </c>
      <c r="I57" s="27">
        <v>1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27">
        <v>0</v>
      </c>
      <c r="AA57" s="27">
        <v>0</v>
      </c>
      <c r="AB57" s="27">
        <v>0</v>
      </c>
      <c r="AC57" s="27">
        <v>0</v>
      </c>
      <c r="AD57" s="27">
        <v>0</v>
      </c>
      <c r="AE57"/>
      <c r="AF57"/>
      <c r="AG57"/>
      <c r="AH57"/>
      <c r="AI57"/>
      <c r="AJ57"/>
      <c r="AK57"/>
    </row>
    <row r="58" spans="1:37" s="23" customFormat="1" ht="15" customHeight="1" x14ac:dyDescent="0.25">
      <c r="A58" s="15" t="s">
        <v>49</v>
      </c>
      <c r="B58" s="27">
        <f t="shared" si="6"/>
        <v>0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/>
      <c r="AF58"/>
      <c r="AG58"/>
      <c r="AH58"/>
      <c r="AI58"/>
      <c r="AJ58"/>
      <c r="AK58"/>
    </row>
    <row r="59" spans="1:37" s="23" customFormat="1" ht="15" customHeight="1" x14ac:dyDescent="0.25">
      <c r="A59" s="15" t="s">
        <v>50</v>
      </c>
      <c r="B59" s="27">
        <f t="shared" si="6"/>
        <v>0</v>
      </c>
      <c r="C59" s="27">
        <v>0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27">
        <v>0</v>
      </c>
      <c r="AA59" s="27">
        <v>0</v>
      </c>
      <c r="AB59" s="27">
        <v>0</v>
      </c>
      <c r="AC59" s="27">
        <v>0</v>
      </c>
      <c r="AD59" s="27">
        <v>0</v>
      </c>
      <c r="AE59"/>
      <c r="AF59"/>
      <c r="AG59"/>
      <c r="AH59"/>
      <c r="AI59"/>
      <c r="AJ59"/>
      <c r="AK59"/>
    </row>
    <row r="60" spans="1:37" s="23" customFormat="1" ht="15" customHeight="1" x14ac:dyDescent="0.25">
      <c r="A60" s="15" t="s">
        <v>51</v>
      </c>
      <c r="B60" s="27">
        <f t="shared" si="6"/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/>
      <c r="AF60"/>
      <c r="AG60"/>
      <c r="AH60"/>
      <c r="AI60"/>
      <c r="AJ60"/>
      <c r="AK60"/>
    </row>
    <row r="61" spans="1:37" s="23" customFormat="1" ht="15" customHeight="1" x14ac:dyDescent="0.25">
      <c r="A61" s="15" t="s">
        <v>52</v>
      </c>
      <c r="B61" s="27">
        <f t="shared" si="6"/>
        <v>0</v>
      </c>
      <c r="C61" s="27">
        <v>0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27">
        <v>0</v>
      </c>
      <c r="AA61" s="27">
        <v>0</v>
      </c>
      <c r="AB61" s="27">
        <v>0</v>
      </c>
      <c r="AC61" s="27">
        <v>0</v>
      </c>
      <c r="AD61" s="27">
        <v>0</v>
      </c>
      <c r="AE61"/>
      <c r="AF61"/>
      <c r="AG61"/>
      <c r="AH61"/>
      <c r="AI61"/>
      <c r="AJ61"/>
      <c r="AK61"/>
    </row>
    <row r="62" spans="1:37" s="23" customFormat="1" ht="15" customHeight="1" x14ac:dyDescent="0.25">
      <c r="A62" s="15" t="s">
        <v>53</v>
      </c>
      <c r="B62" s="27">
        <f t="shared" si="6"/>
        <v>11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1</v>
      </c>
      <c r="T62" s="27">
        <v>0</v>
      </c>
      <c r="U62" s="27">
        <v>0</v>
      </c>
      <c r="V62" s="27">
        <v>0</v>
      </c>
      <c r="W62" s="27">
        <v>3</v>
      </c>
      <c r="X62" s="27">
        <v>1</v>
      </c>
      <c r="Y62" s="27">
        <v>2</v>
      </c>
      <c r="Z62" s="27">
        <v>0</v>
      </c>
      <c r="AA62" s="27">
        <v>4</v>
      </c>
      <c r="AB62" s="27">
        <v>0</v>
      </c>
      <c r="AC62" s="27">
        <v>0</v>
      </c>
      <c r="AD62" s="27">
        <v>0</v>
      </c>
      <c r="AE62"/>
      <c r="AF62"/>
      <c r="AG62"/>
      <c r="AH62"/>
      <c r="AI62"/>
      <c r="AJ62"/>
      <c r="AK62"/>
    </row>
    <row r="63" spans="1:37" s="23" customFormat="1" ht="15" customHeight="1" x14ac:dyDescent="0.25">
      <c r="A63" s="15" t="s">
        <v>54</v>
      </c>
      <c r="B63" s="27">
        <f t="shared" si="6"/>
        <v>4</v>
      </c>
      <c r="C63" s="27">
        <v>0</v>
      </c>
      <c r="D63" s="27">
        <v>0</v>
      </c>
      <c r="E63" s="27">
        <v>2</v>
      </c>
      <c r="F63" s="27">
        <v>0</v>
      </c>
      <c r="G63" s="27">
        <v>1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1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27">
        <v>0</v>
      </c>
      <c r="AA63" s="27">
        <v>0</v>
      </c>
      <c r="AB63" s="27">
        <v>0</v>
      </c>
      <c r="AC63" s="27">
        <v>0</v>
      </c>
      <c r="AD63" s="27">
        <v>0</v>
      </c>
      <c r="AE63"/>
      <c r="AF63"/>
      <c r="AG63"/>
      <c r="AH63"/>
      <c r="AI63"/>
      <c r="AJ63"/>
      <c r="AK63"/>
    </row>
    <row r="64" spans="1:37" s="23" customFormat="1" ht="15" customHeight="1" x14ac:dyDescent="0.25">
      <c r="A64" s="15" t="s">
        <v>55</v>
      </c>
      <c r="B64" s="27">
        <f t="shared" si="6"/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27">
        <v>0</v>
      </c>
      <c r="AA64" s="27">
        <v>0</v>
      </c>
      <c r="AB64" s="27">
        <v>0</v>
      </c>
      <c r="AC64" s="27">
        <v>0</v>
      </c>
      <c r="AD64" s="27">
        <v>0</v>
      </c>
      <c r="AE64"/>
      <c r="AF64"/>
      <c r="AG64"/>
      <c r="AH64"/>
      <c r="AI64"/>
      <c r="AJ64"/>
      <c r="AK64"/>
    </row>
    <row r="65" spans="1:37" s="23" customFormat="1" ht="15" customHeight="1" x14ac:dyDescent="0.25">
      <c r="A65" s="21" t="s">
        <v>56</v>
      </c>
      <c r="B65" s="27">
        <f t="shared" si="6"/>
        <v>13</v>
      </c>
      <c r="C65" s="27">
        <v>6</v>
      </c>
      <c r="D65" s="27">
        <v>0</v>
      </c>
      <c r="E65" s="27">
        <v>0</v>
      </c>
      <c r="F65" s="27">
        <v>0</v>
      </c>
      <c r="G65" s="27">
        <v>2</v>
      </c>
      <c r="H65" s="27">
        <v>0</v>
      </c>
      <c r="I65" s="27">
        <v>0</v>
      </c>
      <c r="J65" s="27">
        <v>0</v>
      </c>
      <c r="K65" s="27">
        <v>2</v>
      </c>
      <c r="L65" s="27">
        <v>0</v>
      </c>
      <c r="M65" s="27">
        <v>1</v>
      </c>
      <c r="N65" s="27">
        <v>0</v>
      </c>
      <c r="O65" s="27">
        <v>0</v>
      </c>
      <c r="P65" s="27">
        <v>0</v>
      </c>
      <c r="Q65" s="27">
        <v>2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27">
        <v>0</v>
      </c>
      <c r="AA65" s="27">
        <v>0</v>
      </c>
      <c r="AB65" s="27">
        <v>0</v>
      </c>
      <c r="AC65" s="27">
        <v>0</v>
      </c>
      <c r="AD65" s="27">
        <v>0</v>
      </c>
      <c r="AE65"/>
      <c r="AF65"/>
      <c r="AG65"/>
      <c r="AH65"/>
      <c r="AI65"/>
      <c r="AJ65"/>
      <c r="AK65"/>
    </row>
    <row r="66" spans="1:37" s="23" customFormat="1" ht="15" customHeight="1" x14ac:dyDescent="0.25">
      <c r="A66" s="21" t="s">
        <v>57</v>
      </c>
      <c r="B66" s="27">
        <f t="shared" si="6"/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27">
        <v>0</v>
      </c>
      <c r="AA66" s="27">
        <v>0</v>
      </c>
      <c r="AB66" s="27">
        <v>0</v>
      </c>
      <c r="AC66" s="27">
        <v>0</v>
      </c>
      <c r="AD66" s="27">
        <v>0</v>
      </c>
      <c r="AE66"/>
      <c r="AF66"/>
      <c r="AG66"/>
      <c r="AH66"/>
      <c r="AI66"/>
      <c r="AJ66"/>
      <c r="AK66"/>
    </row>
    <row r="67" spans="1:37" s="23" customFormat="1" ht="15" customHeight="1" x14ac:dyDescent="0.25">
      <c r="A67" s="16" t="s">
        <v>58</v>
      </c>
      <c r="B67" s="27">
        <f t="shared" si="6"/>
        <v>56</v>
      </c>
      <c r="C67" s="27">
        <v>8</v>
      </c>
      <c r="D67" s="27">
        <v>0</v>
      </c>
      <c r="E67" s="27">
        <v>7</v>
      </c>
      <c r="F67" s="27">
        <v>1</v>
      </c>
      <c r="G67" s="27">
        <v>11</v>
      </c>
      <c r="H67" s="27">
        <v>0</v>
      </c>
      <c r="I67" s="27">
        <v>3</v>
      </c>
      <c r="J67" s="27">
        <v>1</v>
      </c>
      <c r="K67" s="27">
        <v>3</v>
      </c>
      <c r="L67" s="27">
        <v>0</v>
      </c>
      <c r="M67" s="27">
        <v>2</v>
      </c>
      <c r="N67" s="27">
        <v>0</v>
      </c>
      <c r="O67" s="27">
        <v>0</v>
      </c>
      <c r="P67" s="27">
        <v>0</v>
      </c>
      <c r="Q67" s="27">
        <v>9</v>
      </c>
      <c r="R67" s="27">
        <v>1</v>
      </c>
      <c r="S67" s="27">
        <v>3</v>
      </c>
      <c r="T67" s="27">
        <v>2</v>
      </c>
      <c r="U67" s="27">
        <v>0</v>
      </c>
      <c r="V67" s="27">
        <v>0</v>
      </c>
      <c r="W67" s="27">
        <v>5</v>
      </c>
      <c r="X67" s="27">
        <v>0</v>
      </c>
      <c r="Y67" s="27">
        <v>0</v>
      </c>
      <c r="Z67" s="27">
        <v>0</v>
      </c>
      <c r="AA67" s="27">
        <v>0</v>
      </c>
      <c r="AB67" s="27">
        <v>0</v>
      </c>
      <c r="AC67" s="27">
        <v>0</v>
      </c>
      <c r="AD67" s="27">
        <v>0</v>
      </c>
      <c r="AE67"/>
      <c r="AF67"/>
      <c r="AG67"/>
      <c r="AH67"/>
      <c r="AI67"/>
      <c r="AJ67"/>
      <c r="AK67"/>
    </row>
    <row r="68" spans="1:37" s="23" customFormat="1" ht="15" customHeight="1" x14ac:dyDescent="0.25">
      <c r="A68" s="16" t="s">
        <v>59</v>
      </c>
      <c r="B68" s="27">
        <f t="shared" si="6"/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27">
        <v>0</v>
      </c>
      <c r="AA68" s="27">
        <v>0</v>
      </c>
      <c r="AB68" s="27">
        <v>0</v>
      </c>
      <c r="AC68" s="27">
        <v>0</v>
      </c>
      <c r="AD68" s="27">
        <v>0</v>
      </c>
      <c r="AE68"/>
      <c r="AF68"/>
      <c r="AG68"/>
      <c r="AH68"/>
      <c r="AI68"/>
      <c r="AJ68"/>
      <c r="AK68"/>
    </row>
    <row r="69" spans="1:37" s="23" customFormat="1" ht="15" customHeight="1" x14ac:dyDescent="0.25">
      <c r="A69" s="20" t="s">
        <v>60</v>
      </c>
      <c r="B69" s="29">
        <f t="shared" si="6"/>
        <v>25</v>
      </c>
      <c r="C69" s="29">
        <v>0</v>
      </c>
      <c r="D69" s="29">
        <v>0</v>
      </c>
      <c r="E69" s="29">
        <v>5</v>
      </c>
      <c r="F69" s="29">
        <v>0</v>
      </c>
      <c r="G69" s="29">
        <v>8</v>
      </c>
      <c r="H69" s="29">
        <v>0</v>
      </c>
      <c r="I69" s="29">
        <v>5</v>
      </c>
      <c r="J69" s="29">
        <v>0</v>
      </c>
      <c r="K69" s="29">
        <v>5</v>
      </c>
      <c r="L69" s="29">
        <v>0</v>
      </c>
      <c r="M69" s="29">
        <v>2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29">
        <v>0</v>
      </c>
      <c r="V69" s="29">
        <v>0</v>
      </c>
      <c r="W69" s="29">
        <v>0</v>
      </c>
      <c r="X69" s="29">
        <v>0</v>
      </c>
      <c r="Y69" s="29">
        <v>0</v>
      </c>
      <c r="Z69" s="29">
        <v>0</v>
      </c>
      <c r="AA69" s="29">
        <v>0</v>
      </c>
      <c r="AB69" s="29">
        <v>0</v>
      </c>
      <c r="AC69" s="29">
        <v>0</v>
      </c>
      <c r="AD69" s="29">
        <v>0</v>
      </c>
      <c r="AE69"/>
      <c r="AF69"/>
      <c r="AG69"/>
      <c r="AH69"/>
      <c r="AI69"/>
      <c r="AJ69"/>
      <c r="AK69"/>
    </row>
    <row r="70" spans="1:37" ht="12.95" customHeight="1" x14ac:dyDescent="0.2">
      <c r="A70" s="17" t="s">
        <v>61</v>
      </c>
      <c r="B70" s="18"/>
      <c r="C70" s="18"/>
      <c r="D70" s="18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2"/>
      <c r="X70" s="2"/>
      <c r="Y70" s="2"/>
      <c r="Z70" s="2"/>
      <c r="AA70" s="2"/>
      <c r="AB70" s="2"/>
    </row>
    <row r="71" spans="1:37" ht="12.95" customHeight="1" x14ac:dyDescent="0.2">
      <c r="A71" s="19" t="s">
        <v>62</v>
      </c>
      <c r="B71" s="18"/>
      <c r="C71" s="18"/>
      <c r="D71" s="18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37" ht="12.95" customHeight="1" x14ac:dyDescent="0.2">
      <c r="A72" s="19" t="s">
        <v>63</v>
      </c>
      <c r="B72" s="18"/>
      <c r="C72" s="18"/>
      <c r="D72" s="18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37" x14ac:dyDescent="0.2">
      <c r="A73" s="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37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37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</sheetData>
  <mergeCells count="9">
    <mergeCell ref="A8:AD8"/>
    <mergeCell ref="A10:A12"/>
    <mergeCell ref="B10:B12"/>
    <mergeCell ref="A6:AD6"/>
    <mergeCell ref="K11:L11"/>
    <mergeCell ref="M11:N11"/>
    <mergeCell ref="O11:P11"/>
    <mergeCell ref="S11:T11"/>
    <mergeCell ref="U11:V11"/>
  </mergeCells>
  <phoneticPr fontId="0" type="noConversion"/>
  <printOptions horizontalCentered="1" verticalCentered="1"/>
  <pageMargins left="0.98425196850393704" right="0" top="0" bottom="0.59055118110236227" header="0" footer="0"/>
  <pageSetup scale="41" firstPageNumber="8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19.34_2017</vt:lpstr>
      <vt:lpstr>'19.34_2017'!A_IMPRESIÓN_IM</vt:lpstr>
      <vt:lpstr>'19.34_2017'!Imprimir_área_IM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Martha Marisela Avila Jimenez</cp:lastModifiedBy>
  <cp:lastPrinted>2012-04-09T22:18:33Z</cp:lastPrinted>
  <dcterms:created xsi:type="dcterms:W3CDTF">2004-09-17T18:44:13Z</dcterms:created>
  <dcterms:modified xsi:type="dcterms:W3CDTF">2018-02-20T16:39:40Z</dcterms:modified>
</cp:coreProperties>
</file>